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8"/>
  </bookViews>
  <sheets>
    <sheet name="März" sheetId="1" r:id="rId1"/>
    <sheet name="April" sheetId="2" r:id="rId2"/>
    <sheet name="Mai" sheetId="3" r:id="rId3"/>
    <sheet name="Juni" sheetId="4" r:id="rId4"/>
    <sheet name="Juli" sheetId="5" r:id="rId5"/>
    <sheet name="August" sheetId="6" r:id="rId6"/>
    <sheet name="September" sheetId="7" r:id="rId7"/>
    <sheet name="Oktober" sheetId="8" r:id="rId8"/>
    <sheet name="November" sheetId="9" r:id="rId9"/>
  </sheets>
  <definedNames/>
  <calcPr fullCalcOnLoad="1"/>
</workbook>
</file>

<file path=xl/sharedStrings.xml><?xml version="1.0" encoding="utf-8"?>
<sst xmlns="http://schemas.openxmlformats.org/spreadsheetml/2006/main" count="144" uniqueCount="25">
  <si>
    <t>Mitspielername</t>
  </si>
  <si>
    <t>Abweichung</t>
  </si>
  <si>
    <t>Prognose</t>
  </si>
  <si>
    <t>Ist-Wert</t>
  </si>
  <si>
    <t>Ewige Liste</t>
  </si>
  <si>
    <t>Teilnahmen</t>
  </si>
  <si>
    <t>Platzierung</t>
  </si>
  <si>
    <t>1/1</t>
  </si>
  <si>
    <t>Kurt</t>
  </si>
  <si>
    <t>Shrek</t>
  </si>
  <si>
    <t>Michael</t>
  </si>
  <si>
    <t>Langfristwettbewerb des SwissWetterLangfristforum - Basel Binningen</t>
  </si>
  <si>
    <t>2/2</t>
  </si>
  <si>
    <t>Monatsmittel</t>
  </si>
  <si>
    <t>Jahresmittel</t>
  </si>
  <si>
    <t>3/3</t>
  </si>
  <si>
    <t>4/4</t>
  </si>
  <si>
    <t>5/5</t>
  </si>
  <si>
    <t>6/6</t>
  </si>
  <si>
    <t>7/7</t>
  </si>
  <si>
    <t>8/8</t>
  </si>
  <si>
    <t>9/9</t>
  </si>
  <si>
    <t>6/7</t>
  </si>
  <si>
    <t>7/8</t>
  </si>
  <si>
    <t>8/9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</si>
</sst>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0.00000"/>
    <numFmt numFmtId="170" formatCode="0.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5" sqref="E5"/>
    </sheetView>
  </sheetViews>
  <sheetFormatPr defaultColWidth="11.421875" defaultRowHeight="12.75"/>
  <cols>
    <col min="1" max="1" width="18.28125" style="0" customWidth="1"/>
    <col min="4" max="4" width="12.28125" style="0" bestFit="1" customWidth="1"/>
    <col min="7" max="7" width="11.8515625" style="0" bestFit="1" customWidth="1"/>
  </cols>
  <sheetData>
    <row r="1" ht="12.75">
      <c r="A1" s="1" t="s">
        <v>11</v>
      </c>
    </row>
    <row r="3" spans="1:7" ht="12.7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6</v>
      </c>
      <c r="G3" s="2" t="s">
        <v>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8</v>
      </c>
      <c r="B5" s="4">
        <v>2.2</v>
      </c>
      <c r="C5" s="4">
        <v>0.7</v>
      </c>
      <c r="D5" s="4">
        <f>IF(B5-C6&lt;=0,(B5-C6)*(-1),B5-C6)</f>
        <v>1.5000000000000002</v>
      </c>
      <c r="E5" s="6">
        <f>AVERAGE(D5)</f>
        <v>1.5000000000000002</v>
      </c>
      <c r="F5" s="3">
        <v>2</v>
      </c>
      <c r="G5" s="5" t="s">
        <v>7</v>
      </c>
    </row>
    <row r="6" spans="1:7" ht="12.75">
      <c r="A6" s="3" t="s">
        <v>10</v>
      </c>
      <c r="B6" s="3">
        <v>1.2</v>
      </c>
      <c r="C6" s="4">
        <v>0.7</v>
      </c>
      <c r="D6" s="4">
        <f>IF(B6-C7&lt;=0,(B6-C7)*(-1),B6-C7)</f>
        <v>0.5</v>
      </c>
      <c r="E6" s="6">
        <f>AVERAGE(D6)</f>
        <v>0.5</v>
      </c>
      <c r="F6" s="3">
        <v>1</v>
      </c>
      <c r="G6" s="5" t="s">
        <v>7</v>
      </c>
    </row>
    <row r="7" spans="1:7" ht="12.75">
      <c r="A7" s="3" t="s">
        <v>9</v>
      </c>
      <c r="B7" s="4">
        <v>-1.2</v>
      </c>
      <c r="C7" s="4">
        <v>0.7</v>
      </c>
      <c r="D7" s="4">
        <f>IF(B7-C7&lt;=0,(B7-C7)*(-1),B7-C7)</f>
        <v>1.9</v>
      </c>
      <c r="E7" s="6">
        <f>AVERAGE(D7)</f>
        <v>1.9</v>
      </c>
      <c r="F7" s="3">
        <v>3</v>
      </c>
      <c r="G7" s="5" t="s">
        <v>7</v>
      </c>
    </row>
    <row r="8" spans="1:7" ht="12.75">
      <c r="A8" s="11"/>
      <c r="B8" s="8"/>
      <c r="C8" s="4"/>
      <c r="D8" s="8"/>
      <c r="E8" s="9"/>
      <c r="F8" s="7"/>
      <c r="G8" s="10"/>
    </row>
    <row r="9" spans="1:7" ht="12.75">
      <c r="A9" s="7"/>
      <c r="B9" s="8"/>
      <c r="C9" s="4"/>
      <c r="D9" s="8"/>
      <c r="E9" s="9"/>
      <c r="F9" s="7"/>
      <c r="G9" s="10"/>
    </row>
    <row r="10" spans="1:7" ht="12.75">
      <c r="A10" s="11"/>
      <c r="B10" s="8"/>
      <c r="C10" s="4"/>
      <c r="D10" s="8"/>
      <c r="E10" s="9"/>
      <c r="F10" s="7"/>
      <c r="G10" s="10"/>
    </row>
    <row r="11" spans="1:7" ht="12.75">
      <c r="A11" s="7"/>
      <c r="B11" s="8"/>
      <c r="C11" s="4"/>
      <c r="D11" s="8"/>
      <c r="E11" s="9"/>
      <c r="F11" s="7"/>
      <c r="G11" s="10"/>
    </row>
    <row r="12" spans="1:7" ht="12.75">
      <c r="A12" s="3"/>
      <c r="B12" s="4"/>
      <c r="C12" s="4"/>
      <c r="D12" s="4"/>
      <c r="E12" s="3"/>
      <c r="F12" s="3"/>
      <c r="G12" s="5"/>
    </row>
    <row r="13" spans="5:7" ht="12.75">
      <c r="E13" s="3"/>
      <c r="F13" s="3"/>
      <c r="G13" s="5"/>
    </row>
    <row r="20" spans="1:4" ht="12.75">
      <c r="A20" s="3" t="s">
        <v>13</v>
      </c>
      <c r="B20" s="4"/>
      <c r="C20" s="3"/>
      <c r="D20" s="6">
        <f>AVERAGE(D5:D7)</f>
        <v>1.3</v>
      </c>
    </row>
    <row r="21" spans="1:4" ht="12.75">
      <c r="A21" s="3" t="s">
        <v>14</v>
      </c>
      <c r="D21" s="6">
        <f>D20</f>
        <v>1.3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5" sqref="E5:E7"/>
    </sheetView>
  </sheetViews>
  <sheetFormatPr defaultColWidth="11.421875" defaultRowHeight="12.75"/>
  <cols>
    <col min="1" max="1" width="18.28125" style="0" customWidth="1"/>
    <col min="4" max="4" width="12.28125" style="0" bestFit="1" customWidth="1"/>
    <col min="7" max="7" width="11.8515625" style="0" bestFit="1" customWidth="1"/>
  </cols>
  <sheetData>
    <row r="1" ht="12.75">
      <c r="A1" s="1" t="s">
        <v>11</v>
      </c>
    </row>
    <row r="3" spans="1:7" ht="12.7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6</v>
      </c>
      <c r="G3" s="2" t="s">
        <v>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8</v>
      </c>
      <c r="B5" s="4">
        <v>1.5</v>
      </c>
      <c r="C5" s="4">
        <v>0</v>
      </c>
      <c r="D5" s="4">
        <f>IF(B5-C6&lt;=0,(B5-C6)*(-1),B5-C6)</f>
        <v>1.5</v>
      </c>
      <c r="E5" s="6">
        <f>SUM(März!D5+April!D5)/2</f>
        <v>1.5</v>
      </c>
      <c r="F5" s="3">
        <v>3</v>
      </c>
      <c r="G5" s="5" t="s">
        <v>12</v>
      </c>
    </row>
    <row r="6" spans="1:7" ht="12.75">
      <c r="A6" s="3" t="s">
        <v>10</v>
      </c>
      <c r="B6" s="3">
        <v>0.3</v>
      </c>
      <c r="C6" s="4">
        <v>0</v>
      </c>
      <c r="D6" s="4">
        <f>IF(B6-C7&lt;=0,(B6-C7)*(-1),B6-C7)</f>
        <v>0.3</v>
      </c>
      <c r="E6" s="6">
        <f>SUM(März!D6+April!D6)/2</f>
        <v>0.4</v>
      </c>
      <c r="F6" s="3">
        <v>1</v>
      </c>
      <c r="G6" s="5" t="s">
        <v>12</v>
      </c>
    </row>
    <row r="7" spans="1:7" ht="12.75">
      <c r="A7" s="3" t="s">
        <v>9</v>
      </c>
      <c r="B7" s="4">
        <v>-0.2</v>
      </c>
      <c r="C7" s="4">
        <v>0</v>
      </c>
      <c r="D7" s="4">
        <f>IF(B7-C7&lt;=0,(B7-C7)*(-1),B7-C7)</f>
        <v>0.2</v>
      </c>
      <c r="E7" s="6">
        <f>SUM(März!D7+April!D7)/2</f>
        <v>1.05</v>
      </c>
      <c r="F7" s="3">
        <v>2</v>
      </c>
      <c r="G7" s="5" t="s">
        <v>12</v>
      </c>
    </row>
    <row r="8" spans="1:7" ht="12.75">
      <c r="A8" s="11"/>
      <c r="B8" s="8"/>
      <c r="C8" s="4"/>
      <c r="D8" s="8"/>
      <c r="E8" s="9"/>
      <c r="F8" s="7"/>
      <c r="G8" s="10"/>
    </row>
    <row r="9" spans="1:7" ht="12.75">
      <c r="A9" s="7"/>
      <c r="B9" s="8"/>
      <c r="C9" s="4"/>
      <c r="D9" s="8"/>
      <c r="E9" s="9"/>
      <c r="F9" s="7"/>
      <c r="G9" s="10"/>
    </row>
    <row r="10" spans="1:7" ht="12.75">
      <c r="A10" s="11"/>
      <c r="B10" s="8"/>
      <c r="C10" s="4"/>
      <c r="D10" s="8"/>
      <c r="E10" s="9"/>
      <c r="F10" s="7"/>
      <c r="G10" s="10"/>
    </row>
    <row r="11" spans="1:7" ht="12.75">
      <c r="A11" s="7"/>
      <c r="B11" s="8"/>
      <c r="C11" s="4"/>
      <c r="D11" s="8"/>
      <c r="E11" s="9"/>
      <c r="F11" s="7"/>
      <c r="G11" s="10"/>
    </row>
    <row r="12" spans="1:7" ht="12.75">
      <c r="A12" s="3"/>
      <c r="B12" s="4"/>
      <c r="C12" s="4"/>
      <c r="D12" s="4"/>
      <c r="E12" s="3"/>
      <c r="F12" s="3"/>
      <c r="G12" s="5"/>
    </row>
    <row r="13" spans="5:7" ht="12.75">
      <c r="E13" s="3"/>
      <c r="F13" s="3"/>
      <c r="G13" s="5"/>
    </row>
    <row r="20" spans="1:4" ht="12.75">
      <c r="A20" s="3" t="s">
        <v>13</v>
      </c>
      <c r="B20" s="4"/>
      <c r="C20" s="3"/>
      <c r="D20" s="6">
        <f>AVERAGE(D5:D7)</f>
        <v>0.6666666666666666</v>
      </c>
    </row>
    <row r="21" spans="1:4" ht="12.75">
      <c r="A21" s="3" t="s">
        <v>14</v>
      </c>
      <c r="D21" s="6">
        <f>SUM(März!D20+April!D20)/2</f>
        <v>0.9833333333333334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10" sqref="D10"/>
    </sheetView>
  </sheetViews>
  <sheetFormatPr defaultColWidth="11.421875" defaultRowHeight="12.75"/>
  <cols>
    <col min="1" max="1" width="18.28125" style="0" customWidth="1"/>
    <col min="4" max="4" width="12.28125" style="0" bestFit="1" customWidth="1"/>
    <col min="7" max="7" width="11.8515625" style="0" bestFit="1" customWidth="1"/>
  </cols>
  <sheetData>
    <row r="1" ht="12.75">
      <c r="A1" s="1" t="s">
        <v>11</v>
      </c>
    </row>
    <row r="3" spans="1:7" ht="12.7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6</v>
      </c>
      <c r="G3" s="2" t="s">
        <v>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8</v>
      </c>
      <c r="B5" s="4">
        <v>0</v>
      </c>
      <c r="C5" s="4">
        <v>3</v>
      </c>
      <c r="D5" s="4">
        <f>IF(B5-C6&lt;=0,(B5-C6)*(-1),B5-C6)</f>
        <v>3</v>
      </c>
      <c r="E5" s="6">
        <f>SUM(März!D5+April!D5+Mai!D5)/3</f>
        <v>2</v>
      </c>
      <c r="F5" s="3">
        <v>3</v>
      </c>
      <c r="G5" s="5" t="s">
        <v>15</v>
      </c>
    </row>
    <row r="6" spans="1:7" ht="12.75">
      <c r="A6" s="3" t="s">
        <v>10</v>
      </c>
      <c r="B6" s="3">
        <v>0.2</v>
      </c>
      <c r="C6" s="4">
        <v>3</v>
      </c>
      <c r="D6" s="4">
        <f>IF(B6-C7&lt;=0,(B6-C7)*(-1),B6-C7)</f>
        <v>2.8</v>
      </c>
      <c r="E6" s="6">
        <f>SUM(März!D6+April!D6+Mai!D6)/3</f>
        <v>1.2</v>
      </c>
      <c r="F6" s="3">
        <v>1</v>
      </c>
      <c r="G6" s="5" t="s">
        <v>15</v>
      </c>
    </row>
    <row r="7" spans="1:7" ht="12.75">
      <c r="A7" s="3" t="s">
        <v>9</v>
      </c>
      <c r="B7" s="4">
        <v>0</v>
      </c>
      <c r="C7" s="4">
        <v>3</v>
      </c>
      <c r="D7" s="4">
        <f>IF(B7-C7&lt;=0,(B7-C7)*(-1),B7-C7)</f>
        <v>3</v>
      </c>
      <c r="E7" s="6">
        <f>SUM(März!D7+April!D7+Mai!D7)/3</f>
        <v>1.7</v>
      </c>
      <c r="F7" s="3">
        <v>2</v>
      </c>
      <c r="G7" s="5" t="s">
        <v>15</v>
      </c>
    </row>
    <row r="8" spans="1:7" ht="12.75">
      <c r="A8" s="11"/>
      <c r="B8" s="8"/>
      <c r="C8" s="4"/>
      <c r="D8" s="8"/>
      <c r="E8" s="9"/>
      <c r="F8" s="7"/>
      <c r="G8" s="10"/>
    </row>
    <row r="9" spans="1:7" ht="12.75">
      <c r="A9" s="7"/>
      <c r="B9" s="8"/>
      <c r="C9" s="4"/>
      <c r="D9" s="8"/>
      <c r="E9" s="9"/>
      <c r="F9" s="7"/>
      <c r="G9" s="10"/>
    </row>
    <row r="10" spans="1:7" ht="12.75">
      <c r="A10" s="11"/>
      <c r="B10" s="8"/>
      <c r="C10" s="4"/>
      <c r="D10" s="8"/>
      <c r="E10" s="9"/>
      <c r="F10" s="7"/>
      <c r="G10" s="10"/>
    </row>
    <row r="11" spans="1:7" ht="12.75">
      <c r="A11" s="7"/>
      <c r="B11" s="8"/>
      <c r="C11" s="4"/>
      <c r="D11" s="8"/>
      <c r="E11" s="9"/>
      <c r="F11" s="7"/>
      <c r="G11" s="10"/>
    </row>
    <row r="12" spans="1:7" ht="12.75">
      <c r="A12" s="3"/>
      <c r="B12" s="4"/>
      <c r="C12" s="4"/>
      <c r="D12" s="4"/>
      <c r="E12" s="3"/>
      <c r="F12" s="3"/>
      <c r="G12" s="5"/>
    </row>
    <row r="13" spans="5:7" ht="12.75">
      <c r="E13" s="3"/>
      <c r="F13" s="3"/>
      <c r="G13" s="5"/>
    </row>
    <row r="20" spans="1:4" ht="12.75">
      <c r="A20" s="3" t="s">
        <v>13</v>
      </c>
      <c r="B20" s="4"/>
      <c r="C20" s="3"/>
      <c r="D20" s="6">
        <f>AVERAGE(D5:D7)</f>
        <v>2.9333333333333336</v>
      </c>
    </row>
    <row r="21" spans="1:4" ht="12.75">
      <c r="A21" s="3" t="s">
        <v>14</v>
      </c>
      <c r="D21" s="6">
        <f>SUM(März!D20+April!D20+Mai!D20)/3</f>
        <v>1.6333333333333335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18" sqref="E18"/>
    </sheetView>
  </sheetViews>
  <sheetFormatPr defaultColWidth="11.421875" defaultRowHeight="12.75"/>
  <cols>
    <col min="1" max="1" width="18.28125" style="0" customWidth="1"/>
    <col min="4" max="4" width="12.28125" style="0" bestFit="1" customWidth="1"/>
    <col min="7" max="7" width="11.8515625" style="0" bestFit="1" customWidth="1"/>
  </cols>
  <sheetData>
    <row r="1" ht="12.75">
      <c r="A1" s="1" t="s">
        <v>11</v>
      </c>
    </row>
    <row r="3" spans="1:7" ht="12.7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6</v>
      </c>
      <c r="G3" s="2" t="s">
        <v>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8</v>
      </c>
      <c r="B5" s="4">
        <v>1.5</v>
      </c>
      <c r="C5" s="4">
        <v>1.7</v>
      </c>
      <c r="D5" s="4">
        <f>IF(B5-C6&lt;=0,(B5-C6)*(-1),B5-C6)</f>
        <v>0.19999999999999996</v>
      </c>
      <c r="E5" s="6">
        <f>SUM(März!D5+April!D5+Mai!D5+Juni!D5)/4</f>
        <v>1.55</v>
      </c>
      <c r="F5" s="3">
        <v>3</v>
      </c>
      <c r="G5" s="5" t="s">
        <v>16</v>
      </c>
    </row>
    <row r="6" spans="1:7" ht="12.75">
      <c r="A6" s="3" t="s">
        <v>10</v>
      </c>
      <c r="B6" s="3">
        <v>0.9</v>
      </c>
      <c r="C6" s="4">
        <v>1.7</v>
      </c>
      <c r="D6" s="4">
        <f>IF(B6-C7&lt;=0,(B6-C7)*(-1),B6-C7)</f>
        <v>0.7999999999999999</v>
      </c>
      <c r="E6" s="6">
        <f>SUM(März!D6+April!D6+Mai!D6+Juni!D6)/4</f>
        <v>1.0999999999999999</v>
      </c>
      <c r="F6" s="3">
        <v>1</v>
      </c>
      <c r="G6" s="5" t="s">
        <v>16</v>
      </c>
    </row>
    <row r="7" spans="1:7" ht="12.75">
      <c r="A7" s="3" t="s">
        <v>9</v>
      </c>
      <c r="B7" s="4">
        <v>0.7</v>
      </c>
      <c r="C7" s="4">
        <v>1.7</v>
      </c>
      <c r="D7" s="4">
        <f>IF(B7-C7&lt;=0,(B7-C7)*(-1),B7-C7)</f>
        <v>1</v>
      </c>
      <c r="E7" s="6">
        <f>SUM(März!D7+April!D7+Mai!D7+Juni!D7)/4</f>
        <v>1.525</v>
      </c>
      <c r="F7" s="3">
        <v>2</v>
      </c>
      <c r="G7" s="5" t="s">
        <v>16</v>
      </c>
    </row>
    <row r="8" spans="1:7" ht="12.75">
      <c r="A8" s="11"/>
      <c r="B8" s="8"/>
      <c r="C8" s="4"/>
      <c r="D8" s="8"/>
      <c r="E8" s="9"/>
      <c r="F8" s="7"/>
      <c r="G8" s="10"/>
    </row>
    <row r="9" spans="1:7" ht="12.75">
      <c r="A9" s="7"/>
      <c r="B9" s="8"/>
      <c r="C9" s="4"/>
      <c r="D9" s="8"/>
      <c r="E9" s="9"/>
      <c r="F9" s="7"/>
      <c r="G9" s="10"/>
    </row>
    <row r="10" spans="1:7" ht="12.75">
      <c r="A10" s="11"/>
      <c r="B10" s="8"/>
      <c r="C10" s="4"/>
      <c r="D10" s="8"/>
      <c r="E10" s="9"/>
      <c r="F10" s="7"/>
      <c r="G10" s="10"/>
    </row>
    <row r="11" spans="1:7" ht="12.75">
      <c r="A11" s="7"/>
      <c r="B11" s="8"/>
      <c r="C11" s="4"/>
      <c r="D11" s="8"/>
      <c r="E11" s="9"/>
      <c r="F11" s="7"/>
      <c r="G11" s="10"/>
    </row>
    <row r="12" spans="1:7" ht="12.75">
      <c r="A12" s="3"/>
      <c r="B12" s="4"/>
      <c r="C12" s="4"/>
      <c r="D12" s="4"/>
      <c r="E12" s="3"/>
      <c r="F12" s="3"/>
      <c r="G12" s="5"/>
    </row>
    <row r="13" spans="5:7" ht="12.75">
      <c r="E13" s="3"/>
      <c r="F13" s="3"/>
      <c r="G13" s="5"/>
    </row>
    <row r="20" spans="1:4" ht="12.75">
      <c r="A20" s="3" t="s">
        <v>13</v>
      </c>
      <c r="B20" s="4"/>
      <c r="C20" s="3"/>
      <c r="D20" s="6">
        <f>AVERAGE(D5:D7)</f>
        <v>0.6666666666666666</v>
      </c>
    </row>
    <row r="21" spans="1:4" ht="12.75">
      <c r="A21" s="3" t="s">
        <v>14</v>
      </c>
      <c r="D21" s="6">
        <f>SUM(März!D20+April!D20+Mai!D20+Juni!D20)/4</f>
        <v>1.3916666666666668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31" sqref="C31"/>
    </sheetView>
  </sheetViews>
  <sheetFormatPr defaultColWidth="11.421875" defaultRowHeight="12.75"/>
  <cols>
    <col min="1" max="1" width="18.28125" style="0" customWidth="1"/>
    <col min="4" max="4" width="12.28125" style="0" bestFit="1" customWidth="1"/>
    <col min="7" max="7" width="11.8515625" style="0" bestFit="1" customWidth="1"/>
  </cols>
  <sheetData>
    <row r="1" ht="12.75">
      <c r="A1" s="1" t="s">
        <v>11</v>
      </c>
    </row>
    <row r="3" spans="1:7" ht="12.7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6</v>
      </c>
      <c r="G3" s="2" t="s">
        <v>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8</v>
      </c>
      <c r="B5" s="4">
        <v>-0.5</v>
      </c>
      <c r="C5" s="4">
        <v>0.8</v>
      </c>
      <c r="D5" s="4">
        <f>IF(B5-C6&lt;=0,(B5-C6)*(-1),B5-C6)</f>
        <v>1.3</v>
      </c>
      <c r="E5" s="6">
        <f>SUM(März!D5+April!D5+Mai!D5+Juni!D5+Juli!D5)/5</f>
        <v>1.5</v>
      </c>
      <c r="F5" s="3">
        <v>3</v>
      </c>
      <c r="G5" s="5" t="s">
        <v>17</v>
      </c>
    </row>
    <row r="6" spans="1:7" ht="12.75">
      <c r="A6" s="3" t="s">
        <v>10</v>
      </c>
      <c r="B6" s="3">
        <v>0.5</v>
      </c>
      <c r="C6" s="4">
        <v>0.8</v>
      </c>
      <c r="D6" s="4">
        <f>IF(B6-C7&lt;=0,(B6-C7)*(-1),B6-C7)</f>
        <v>0.30000000000000004</v>
      </c>
      <c r="E6" s="6">
        <f>SUM(März!D6+April!D6+Mai!D6+Juni!D6+Juli!D6)/5</f>
        <v>0.9399999999999998</v>
      </c>
      <c r="F6" s="3">
        <v>1</v>
      </c>
      <c r="G6" s="5" t="s">
        <v>17</v>
      </c>
    </row>
    <row r="7" spans="1:7" ht="12.75">
      <c r="A7" s="3" t="s">
        <v>9</v>
      </c>
      <c r="B7" s="4">
        <v>0.8</v>
      </c>
      <c r="C7" s="4">
        <v>0.8</v>
      </c>
      <c r="D7" s="4">
        <f>IF(B7-C7&lt;=0,(B7-C7)*(-1),B7-C7)</f>
        <v>0</v>
      </c>
      <c r="E7" s="6">
        <f>SUM(März!D7+April!D7+Mai!D7+Juni!D7+Juli!D7)/5</f>
        <v>1.22</v>
      </c>
      <c r="F7" s="3">
        <v>2</v>
      </c>
      <c r="G7" s="5" t="s">
        <v>17</v>
      </c>
    </row>
    <row r="8" spans="1:7" ht="12.75">
      <c r="A8" s="11"/>
      <c r="B8" s="8"/>
      <c r="C8" s="4"/>
      <c r="D8" s="8"/>
      <c r="E8" s="9"/>
      <c r="F8" s="7"/>
      <c r="G8" s="10"/>
    </row>
    <row r="9" spans="1:7" ht="12.75">
      <c r="A9" s="7"/>
      <c r="B9" s="8"/>
      <c r="C9" s="4"/>
      <c r="D9" s="8"/>
      <c r="E9" s="9"/>
      <c r="F9" s="7"/>
      <c r="G9" s="10"/>
    </row>
    <row r="10" spans="1:7" ht="12.75">
      <c r="A10" s="11"/>
      <c r="B10" s="8"/>
      <c r="C10" s="4"/>
      <c r="D10" s="8"/>
      <c r="E10" s="9"/>
      <c r="F10" s="7"/>
      <c r="G10" s="10"/>
    </row>
    <row r="11" spans="1:7" ht="12.75">
      <c r="A11" s="7"/>
      <c r="B11" s="8"/>
      <c r="C11" s="4"/>
      <c r="D11" s="8"/>
      <c r="E11" s="9"/>
      <c r="F11" s="7"/>
      <c r="G11" s="10"/>
    </row>
    <row r="12" spans="1:7" ht="12.75">
      <c r="A12" s="3"/>
      <c r="B12" s="4"/>
      <c r="C12" s="4"/>
      <c r="D12" s="4"/>
      <c r="E12" s="3"/>
      <c r="F12" s="3"/>
      <c r="G12" s="5"/>
    </row>
    <row r="13" spans="5:7" ht="12.75">
      <c r="E13" s="3"/>
      <c r="F13" s="3"/>
      <c r="G13" s="5"/>
    </row>
    <row r="20" spans="1:4" ht="12.75">
      <c r="A20" s="3" t="s">
        <v>13</v>
      </c>
      <c r="B20" s="4"/>
      <c r="C20" s="3"/>
      <c r="D20" s="6">
        <f>AVERAGE(D5:D7)</f>
        <v>0.5333333333333333</v>
      </c>
    </row>
    <row r="21" spans="1:4" ht="12.75">
      <c r="A21" s="3" t="s">
        <v>14</v>
      </c>
      <c r="D21" s="6">
        <f>SUM(März!D20+April!D20+Mai!D20+Juni!D20+Juli!D20)/5</f>
        <v>1.2200000000000002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34" sqref="D34"/>
    </sheetView>
  </sheetViews>
  <sheetFormatPr defaultColWidth="11.421875" defaultRowHeight="12.75"/>
  <cols>
    <col min="1" max="1" width="18.28125" style="0" customWidth="1"/>
    <col min="4" max="4" width="12.28125" style="0" bestFit="1" customWidth="1"/>
    <col min="7" max="7" width="11.8515625" style="0" bestFit="1" customWidth="1"/>
  </cols>
  <sheetData>
    <row r="1" ht="12.75">
      <c r="A1" s="1" t="s">
        <v>11</v>
      </c>
    </row>
    <row r="3" spans="1:7" ht="12.7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6</v>
      </c>
      <c r="G3" s="2" t="s">
        <v>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8</v>
      </c>
      <c r="B5" s="4">
        <v>2</v>
      </c>
      <c r="C5" s="4">
        <v>0.5</v>
      </c>
      <c r="D5" s="4">
        <f>IF(B5-C6&lt;=0,(B5-C6)*(-1),B5-C6)</f>
        <v>1.5</v>
      </c>
      <c r="E5" s="6">
        <f>SUM(März!D5+April!D5+Mai!D5+Juni!D5+Juli!D5+August!D5)/6</f>
        <v>1.5</v>
      </c>
      <c r="F5" s="3">
        <v>3</v>
      </c>
      <c r="G5" s="5" t="s">
        <v>18</v>
      </c>
    </row>
    <row r="6" spans="1:7" ht="12.75">
      <c r="A6" s="3" t="s">
        <v>10</v>
      </c>
      <c r="B6" s="3">
        <v>0.8</v>
      </c>
      <c r="C6" s="4">
        <v>0.5</v>
      </c>
      <c r="D6" s="4">
        <f>IF(B6-C7&lt;=0,(B6-C7)*(-1),B6-C7)</f>
        <v>0.30000000000000004</v>
      </c>
      <c r="E6" s="6">
        <f>SUM(März!D6+April!D6+Mai!D6+Juni!D6+Juli!D6+August!D6)/6</f>
        <v>0.8333333333333331</v>
      </c>
      <c r="F6" s="3">
        <v>1</v>
      </c>
      <c r="G6" s="5" t="s">
        <v>18</v>
      </c>
    </row>
    <row r="7" spans="1:7" ht="12.75">
      <c r="A7" s="3" t="s">
        <v>9</v>
      </c>
      <c r="B7" s="4">
        <v>0.4</v>
      </c>
      <c r="C7" s="4">
        <v>0.5</v>
      </c>
      <c r="D7" s="4">
        <f>IF(B7-C7&lt;=0,(B7-C7)*(-1),B7-C7)</f>
        <v>0.09999999999999998</v>
      </c>
      <c r="E7" s="6">
        <f>SUM(März!D7+April!D7+Mai!D7+Juni!D7+Juli!D7+August!D7)/6</f>
        <v>1.0333333333333332</v>
      </c>
      <c r="F7" s="3">
        <v>2</v>
      </c>
      <c r="G7" s="5" t="s">
        <v>18</v>
      </c>
    </row>
    <row r="8" spans="1:7" ht="12.75">
      <c r="A8" s="11"/>
      <c r="B8" s="8"/>
      <c r="C8" s="4"/>
      <c r="D8" s="8"/>
      <c r="E8" s="6"/>
      <c r="F8" s="7"/>
      <c r="G8" s="10"/>
    </row>
    <row r="9" spans="1:7" ht="12.75">
      <c r="A9" s="7"/>
      <c r="B9" s="8"/>
      <c r="C9" s="4"/>
      <c r="D9" s="8"/>
      <c r="E9" s="6"/>
      <c r="F9" s="7"/>
      <c r="G9" s="10"/>
    </row>
    <row r="10" spans="1:7" ht="12.75">
      <c r="A10" s="11"/>
      <c r="B10" s="8"/>
      <c r="C10" s="4"/>
      <c r="D10" s="8"/>
      <c r="E10" s="6"/>
      <c r="F10" s="7"/>
      <c r="G10" s="10"/>
    </row>
    <row r="11" spans="1:7" ht="12.75">
      <c r="A11" s="7"/>
      <c r="B11" s="8"/>
      <c r="C11" s="4"/>
      <c r="D11" s="8"/>
      <c r="E11" s="6"/>
      <c r="F11" s="7"/>
      <c r="G11" s="10"/>
    </row>
    <row r="12" spans="1:7" ht="12.75">
      <c r="A12" s="3"/>
      <c r="B12" s="4"/>
      <c r="C12" s="4"/>
      <c r="D12" s="4"/>
      <c r="E12" s="6"/>
      <c r="F12" s="3"/>
      <c r="G12" s="5"/>
    </row>
    <row r="13" spans="5:7" ht="12.75">
      <c r="E13" s="6"/>
      <c r="F13" s="3"/>
      <c r="G13" s="5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spans="1:5" ht="12.75">
      <c r="A20" s="3" t="s">
        <v>13</v>
      </c>
      <c r="B20" s="4"/>
      <c r="C20" s="3"/>
      <c r="D20" s="6">
        <f>AVERAGE(D5:D7)</f>
        <v>0.6333333333333333</v>
      </c>
      <c r="E20" s="6"/>
    </row>
    <row r="21" spans="1:5" ht="12.75">
      <c r="A21" s="3" t="s">
        <v>14</v>
      </c>
      <c r="D21" s="6">
        <f>SUM(März!D20+April!D20+Mai!D20+Juni!D20+Juli!D20+August!D20)/6</f>
        <v>1.1222222222222225</v>
      </c>
      <c r="E21" s="6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5" sqref="G5"/>
    </sheetView>
  </sheetViews>
  <sheetFormatPr defaultColWidth="11.421875" defaultRowHeight="12.75"/>
  <cols>
    <col min="1" max="1" width="18.28125" style="0" customWidth="1"/>
    <col min="4" max="4" width="12.28125" style="0" bestFit="1" customWidth="1"/>
    <col min="7" max="7" width="11.8515625" style="0" bestFit="1" customWidth="1"/>
  </cols>
  <sheetData>
    <row r="1" ht="12.75">
      <c r="A1" s="1" t="s">
        <v>11</v>
      </c>
    </row>
    <row r="3" spans="1:7" ht="12.7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6</v>
      </c>
      <c r="G3" s="2" t="s">
        <v>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8</v>
      </c>
      <c r="B5" s="4">
        <v>-4.6</v>
      </c>
      <c r="C5" s="4">
        <v>-1.6</v>
      </c>
      <c r="D5" s="4">
        <f>IF(B5-C6&lt;=0,(B5-C6)*(-1),B5-C6)</f>
        <v>2.9999999999999996</v>
      </c>
      <c r="E5" s="6">
        <f>SUM(März!D5+April!D5+Mai!D5+Juni!D5+Juli!D5+August!D5+September!D5)/7</f>
        <v>1.7142857142857142</v>
      </c>
      <c r="F5" s="3">
        <v>3</v>
      </c>
      <c r="G5" s="5" t="s">
        <v>22</v>
      </c>
    </row>
    <row r="6" spans="1:7" ht="12.75">
      <c r="A6" s="3" t="s">
        <v>10</v>
      </c>
      <c r="B6" s="3">
        <v>0.9</v>
      </c>
      <c r="C6" s="4">
        <v>-1.6</v>
      </c>
      <c r="D6" s="4">
        <f>IF(B6-C7&lt;=0,(B6-C7)*(-1),B6-C7)</f>
        <v>2.5</v>
      </c>
      <c r="E6" s="6">
        <f>SUM(März!D6+April!D6+Mai!D6+Juni!D6+Juli!D6+August!D6+September!D6)/7</f>
        <v>1.0714285714285714</v>
      </c>
      <c r="F6" s="3">
        <v>1</v>
      </c>
      <c r="G6" s="5" t="s">
        <v>19</v>
      </c>
    </row>
    <row r="7" spans="1:7" ht="12.75">
      <c r="A7" s="3" t="s">
        <v>9</v>
      </c>
      <c r="B7" s="4">
        <v>0.2</v>
      </c>
      <c r="C7" s="4">
        <v>-1.6</v>
      </c>
      <c r="D7" s="4">
        <f>IF(B7-C7&lt;=0,(B7-C7)*(-1),B7-C7)</f>
        <v>1.8</v>
      </c>
      <c r="E7" s="6">
        <f>SUM(März!D7+April!D7+Mai!D7+Juni!D7+Juli!D7+August!D7+September!D7)/7</f>
        <v>1.1428571428571428</v>
      </c>
      <c r="F7" s="3">
        <v>2</v>
      </c>
      <c r="G7" s="5" t="s">
        <v>19</v>
      </c>
    </row>
    <row r="8" spans="1:7" ht="12.75">
      <c r="A8" s="11"/>
      <c r="B8" s="8"/>
      <c r="C8" s="4"/>
      <c r="D8" s="8"/>
      <c r="E8" s="6"/>
      <c r="F8" s="7"/>
      <c r="G8" s="10"/>
    </row>
    <row r="9" spans="1:7" ht="12.75">
      <c r="A9" s="7"/>
      <c r="B9" s="8"/>
      <c r="C9" s="4"/>
      <c r="D9" s="8"/>
      <c r="E9" s="6"/>
      <c r="F9" s="7"/>
      <c r="G9" s="10"/>
    </row>
    <row r="10" spans="1:7" ht="12.75">
      <c r="A10" s="11"/>
      <c r="B10" s="8"/>
      <c r="C10" s="4"/>
      <c r="D10" s="8"/>
      <c r="E10" s="6"/>
      <c r="F10" s="7"/>
      <c r="G10" s="10"/>
    </row>
    <row r="11" spans="1:7" ht="12.75">
      <c r="A11" s="7"/>
      <c r="B11" s="8"/>
      <c r="C11" s="4"/>
      <c r="D11" s="8"/>
      <c r="E11" s="6"/>
      <c r="F11" s="7"/>
      <c r="G11" s="10"/>
    </row>
    <row r="12" spans="1:7" ht="12.75">
      <c r="A12" s="3"/>
      <c r="B12" s="4"/>
      <c r="C12" s="4"/>
      <c r="D12" s="4"/>
      <c r="E12" s="6"/>
      <c r="F12" s="3"/>
      <c r="G12" s="5"/>
    </row>
    <row r="13" spans="5:7" ht="12.75">
      <c r="E13" s="6"/>
      <c r="F13" s="3"/>
      <c r="G13" s="5"/>
    </row>
    <row r="14" ht="12.75">
      <c r="E14" s="6"/>
    </row>
    <row r="15" ht="12.75">
      <c r="E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spans="1:5" ht="12.75">
      <c r="A20" s="3" t="s">
        <v>13</v>
      </c>
      <c r="B20" s="4"/>
      <c r="C20" s="3"/>
      <c r="D20" s="6">
        <f>AVERAGE(D5:D7)</f>
        <v>2.433333333333333</v>
      </c>
      <c r="E20" s="6"/>
    </row>
    <row r="21" spans="1:5" ht="12.75">
      <c r="A21" s="3" t="s">
        <v>14</v>
      </c>
      <c r="D21" s="6">
        <f>SUM(März!D20+April!D20+Mai!D20+Juni!D20+Juli!D20+August!D20+September!D20)/7</f>
        <v>1.3095238095238098</v>
      </c>
      <c r="E21" s="6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G5" sqref="G5"/>
    </sheetView>
  </sheetViews>
  <sheetFormatPr defaultColWidth="11.421875" defaultRowHeight="12.75"/>
  <cols>
    <col min="1" max="1" width="18.28125" style="0" customWidth="1"/>
    <col min="4" max="4" width="12.28125" style="0" bestFit="1" customWidth="1"/>
    <col min="7" max="7" width="11.8515625" style="0" bestFit="1" customWidth="1"/>
  </cols>
  <sheetData>
    <row r="1" ht="12.75">
      <c r="A1" s="1" t="s">
        <v>11</v>
      </c>
    </row>
    <row r="3" spans="1:7" ht="12.7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6</v>
      </c>
      <c r="G3" s="2" t="s">
        <v>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8</v>
      </c>
      <c r="B5" s="4">
        <v>-0.8</v>
      </c>
      <c r="C5" s="4">
        <v>0.3</v>
      </c>
      <c r="D5" s="4">
        <f>IF(B5-C6&lt;=0,(B5-C6)*(-1),B5-C6)</f>
        <v>1.1</v>
      </c>
      <c r="E5" s="6">
        <f>SUM(März!D5+April!D5+Mai!D5+Juni!D5+Juli!D5+August!D5+September!D5+Oktober!D5)/8</f>
        <v>1.6375</v>
      </c>
      <c r="F5" s="3">
        <v>3</v>
      </c>
      <c r="G5" s="5" t="s">
        <v>23</v>
      </c>
    </row>
    <row r="6" spans="1:7" ht="12.75">
      <c r="A6" s="3" t="s">
        <v>10</v>
      </c>
      <c r="B6" s="3">
        <v>0.5</v>
      </c>
      <c r="C6" s="4">
        <v>0.3</v>
      </c>
      <c r="D6" s="4">
        <f>IF(B6-C7&lt;=0,(B6-C7)*(-1),B6-C7)</f>
        <v>0.2</v>
      </c>
      <c r="E6" s="6">
        <f>SUM(März!D6+April!D6+Mai!D6+Juni!D6+Juli!D6+August!D6+September!D6+Oktober!D6)/8</f>
        <v>0.9624999999999999</v>
      </c>
      <c r="F6" s="3">
        <v>1</v>
      </c>
      <c r="G6" s="5" t="s">
        <v>20</v>
      </c>
    </row>
    <row r="7" spans="1:7" ht="12.75">
      <c r="A7" s="3" t="s">
        <v>9</v>
      </c>
      <c r="B7" s="4">
        <v>-0.2</v>
      </c>
      <c r="C7" s="4">
        <v>0.3</v>
      </c>
      <c r="D7" s="4">
        <f>IF(B7-C7&lt;=0,(B7-C7)*(-1),B7-C7)</f>
        <v>0.5</v>
      </c>
      <c r="E7" s="6">
        <f>SUM(März!D7+April!D7+Mai!D7+Juni!D7+Juli!D7+August!D7+September!D7+Oktober!D7)/8</f>
        <v>1.0625</v>
      </c>
      <c r="F7" s="3">
        <v>2</v>
      </c>
      <c r="G7" s="5" t="s">
        <v>20</v>
      </c>
    </row>
    <row r="8" spans="1:7" ht="12.75">
      <c r="A8" s="11"/>
      <c r="B8" s="8"/>
      <c r="C8" s="4"/>
      <c r="D8" s="8"/>
      <c r="E8" s="6"/>
      <c r="F8" s="7"/>
      <c r="G8" s="10"/>
    </row>
    <row r="9" spans="1:7" ht="12.75">
      <c r="A9" s="7"/>
      <c r="B9" s="8"/>
      <c r="C9" s="4"/>
      <c r="D9" s="8"/>
      <c r="E9" s="6"/>
      <c r="F9" s="7"/>
      <c r="G9" s="10"/>
    </row>
    <row r="10" spans="1:7" ht="12.75">
      <c r="A10" s="11"/>
      <c r="B10" s="8"/>
      <c r="C10" s="4"/>
      <c r="D10" s="8"/>
      <c r="E10" s="6"/>
      <c r="F10" s="7"/>
      <c r="G10" s="10"/>
    </row>
    <row r="11" spans="1:7" ht="12.75">
      <c r="A11" s="7"/>
      <c r="B11" s="8"/>
      <c r="C11" s="4"/>
      <c r="D11" s="8"/>
      <c r="E11" s="6"/>
      <c r="F11" s="7"/>
      <c r="G11" s="10"/>
    </row>
    <row r="12" spans="1:7" ht="12.75">
      <c r="A12" s="3"/>
      <c r="B12" s="4"/>
      <c r="C12" s="4"/>
      <c r="D12" s="4"/>
      <c r="E12" s="6"/>
      <c r="F12" s="3"/>
      <c r="G12" s="5"/>
    </row>
    <row r="13" spans="5:7" ht="12.75">
      <c r="E13" s="6"/>
      <c r="F13" s="3"/>
      <c r="G13" s="5"/>
    </row>
    <row r="14" ht="12.75">
      <c r="E14" s="6"/>
    </row>
    <row r="15" spans="5:8" ht="12.75">
      <c r="E15" s="6"/>
      <c r="H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spans="1:5" ht="12.75">
      <c r="A20" s="3" t="s">
        <v>13</v>
      </c>
      <c r="B20" s="4"/>
      <c r="C20" s="3"/>
      <c r="D20" s="6">
        <f>AVERAGE(D5:D7)</f>
        <v>0.6</v>
      </c>
      <c r="E20" s="6"/>
    </row>
    <row r="21" spans="1:5" ht="12.75">
      <c r="A21" s="3" t="s">
        <v>14</v>
      </c>
      <c r="D21" s="6">
        <f>SUM(März!D20+April!D20+Mai!D20+Juni!D20+Juli!D20+August!D20+September!D20+Oktober!D20)/8</f>
        <v>1.2208333333333334</v>
      </c>
      <c r="E21" s="6"/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G14" sqref="G14"/>
    </sheetView>
  </sheetViews>
  <sheetFormatPr defaultColWidth="11.421875" defaultRowHeight="12.75"/>
  <cols>
    <col min="1" max="1" width="18.28125" style="0" customWidth="1"/>
    <col min="4" max="4" width="12.28125" style="0" bestFit="1" customWidth="1"/>
    <col min="7" max="7" width="11.8515625" style="0" bestFit="1" customWidth="1"/>
  </cols>
  <sheetData>
    <row r="1" ht="12.75">
      <c r="A1" s="1" t="s">
        <v>11</v>
      </c>
    </row>
    <row r="3" spans="1:7" ht="12.75">
      <c r="A3" s="2" t="s">
        <v>0</v>
      </c>
      <c r="B3" s="2" t="s">
        <v>2</v>
      </c>
      <c r="C3" s="2" t="s">
        <v>3</v>
      </c>
      <c r="D3" s="2" t="s">
        <v>1</v>
      </c>
      <c r="E3" s="2" t="s">
        <v>4</v>
      </c>
      <c r="F3" s="2" t="s">
        <v>6</v>
      </c>
      <c r="G3" s="2" t="s">
        <v>5</v>
      </c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 t="s">
        <v>8</v>
      </c>
      <c r="B5" s="4">
        <v>0</v>
      </c>
      <c r="C5" s="4">
        <v>0.7</v>
      </c>
      <c r="D5" s="4">
        <f>IF(B5-C6&lt;=0,(B5-C6)*(-1),B5-C6)</f>
        <v>0.7</v>
      </c>
      <c r="E5" s="6">
        <f>SUM(März!D5+April!D5+Mai!D5+Juni!D5+Juli!D5+August!D5+September!D5+Oktober!D5+November!D5)/9</f>
        <v>1.5333333333333332</v>
      </c>
      <c r="F5" s="3">
        <v>3</v>
      </c>
      <c r="G5" s="5" t="s">
        <v>24</v>
      </c>
    </row>
    <row r="6" spans="1:7" ht="12.75">
      <c r="A6" s="3" t="s">
        <v>10</v>
      </c>
      <c r="B6" s="3">
        <v>-0.2</v>
      </c>
      <c r="C6" s="4">
        <v>0.7</v>
      </c>
      <c r="D6" s="4">
        <f>IF(B6-C7&lt;=0,(B6-C7)*(-1),B6-C7)</f>
        <v>0.8999999999999999</v>
      </c>
      <c r="E6" s="6">
        <f>SUM(März!D6+April!D6+Mai!D6+Juni!D6+Juli!D6+August!D6+September!D6+Oktober!D6+November!D6)/9</f>
        <v>0.9555555555555555</v>
      </c>
      <c r="F6" s="3">
        <v>1</v>
      </c>
      <c r="G6" s="5" t="s">
        <v>21</v>
      </c>
    </row>
    <row r="7" spans="1:7" ht="12.75">
      <c r="A7" s="3" t="s">
        <v>9</v>
      </c>
      <c r="B7" s="4">
        <v>-0.4</v>
      </c>
      <c r="C7" s="4">
        <v>0.7</v>
      </c>
      <c r="D7" s="4">
        <f>IF(B7-C7&lt;=0,(B7-C7)*(-1),B7-C7)</f>
        <v>1.1</v>
      </c>
      <c r="E7" s="6">
        <f>SUM(März!D7+April!D7+Mai!D7+Juni!D7+Juli!D7+August!D7+September!D7+Oktober!D7+November!D7)/9</f>
        <v>1.0666666666666667</v>
      </c>
      <c r="F7" s="3">
        <v>2</v>
      </c>
      <c r="G7" s="5" t="s">
        <v>21</v>
      </c>
    </row>
    <row r="8" spans="1:7" ht="12.75">
      <c r="A8" s="11"/>
      <c r="B8" s="8"/>
      <c r="C8" s="4"/>
      <c r="D8" s="8"/>
      <c r="E8" s="6"/>
      <c r="F8" s="7"/>
      <c r="G8" s="10"/>
    </row>
    <row r="9" spans="1:7" ht="12.75">
      <c r="A9" s="7"/>
      <c r="B9" s="8"/>
      <c r="C9" s="4"/>
      <c r="D9" s="8"/>
      <c r="E9" s="6"/>
      <c r="F9" s="7"/>
      <c r="G9" s="10"/>
    </row>
    <row r="10" spans="1:7" ht="12.75">
      <c r="A10" s="11"/>
      <c r="B10" s="8"/>
      <c r="C10" s="4"/>
      <c r="D10" s="8"/>
      <c r="E10" s="6"/>
      <c r="F10" s="7"/>
      <c r="G10" s="10"/>
    </row>
    <row r="11" spans="1:7" ht="12.75">
      <c r="A11" s="7"/>
      <c r="B11" s="8"/>
      <c r="C11" s="4"/>
      <c r="D11" s="8"/>
      <c r="E11" s="6"/>
      <c r="F11" s="7"/>
      <c r="G11" s="10"/>
    </row>
    <row r="12" spans="1:7" ht="12.75">
      <c r="A12" s="3"/>
      <c r="B12" s="4"/>
      <c r="C12" s="4"/>
      <c r="D12" s="4"/>
      <c r="E12" s="6"/>
      <c r="F12" s="3"/>
      <c r="G12" s="5"/>
    </row>
    <row r="13" spans="5:7" ht="12.75">
      <c r="E13" s="6"/>
      <c r="F13" s="3"/>
      <c r="G13" s="5"/>
    </row>
    <row r="14" ht="12.75">
      <c r="E14" s="6"/>
    </row>
    <row r="15" spans="5:8" ht="12.75">
      <c r="E15" s="6"/>
      <c r="H15" s="6"/>
    </row>
    <row r="16" ht="12.75">
      <c r="E16" s="6"/>
    </row>
    <row r="17" ht="12.75">
      <c r="E17" s="6"/>
    </row>
    <row r="18" ht="12.75">
      <c r="E18" s="6"/>
    </row>
    <row r="19" ht="12.75">
      <c r="E19" s="6"/>
    </row>
    <row r="20" spans="1:5" ht="12.75">
      <c r="A20" s="3" t="s">
        <v>13</v>
      </c>
      <c r="B20" s="4"/>
      <c r="C20" s="3"/>
      <c r="D20" s="6">
        <f>AVERAGE(D5:D7)</f>
        <v>0.9</v>
      </c>
      <c r="E20" s="6"/>
    </row>
    <row r="21" spans="1:5" ht="12.75">
      <c r="A21" s="3" t="s">
        <v>14</v>
      </c>
      <c r="D21" s="6">
        <f>SUM(März!D20+April!D20+Mai!D20+Juni!D20+Juli!D20+August!D20+September!D20+Oktober!D20+November!D20)/9</f>
        <v>1.1851851851851853</v>
      </c>
      <c r="E21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Litschel</dc:creator>
  <cp:keywords/>
  <dc:description/>
  <cp:lastModifiedBy>Philipp Litschel</cp:lastModifiedBy>
  <dcterms:created xsi:type="dcterms:W3CDTF">2007-04-14T13:38:01Z</dcterms:created>
  <dcterms:modified xsi:type="dcterms:W3CDTF">2008-12-09T20:30:04Z</dcterms:modified>
  <cp:category/>
  <cp:version/>
  <cp:contentType/>
  <cp:contentStatus/>
</cp:coreProperties>
</file>